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955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23" i="1" l="1"/>
  <c r="A23" i="1"/>
  <c r="L22" i="1"/>
  <c r="J22" i="1"/>
  <c r="I22" i="1"/>
  <c r="H22" i="1"/>
  <c r="G22" i="1"/>
  <c r="F22" i="1"/>
  <c r="B13" i="1"/>
  <c r="L12" i="1"/>
  <c r="L23" i="1" s="1"/>
  <c r="J12" i="1"/>
  <c r="J23" i="1" s="1"/>
  <c r="I12" i="1"/>
  <c r="I23" i="1" s="1"/>
  <c r="H12" i="1"/>
  <c r="H23" i="1" s="1"/>
  <c r="G12" i="1"/>
  <c r="G23" i="1" s="1"/>
  <c r="F12" i="1"/>
  <c r="F23" i="1" l="1"/>
</calcChain>
</file>

<file path=xl/sharedStrings.xml><?xml version="1.0" encoding="utf-8"?>
<sst xmlns="http://schemas.openxmlformats.org/spreadsheetml/2006/main" count="55" uniqueCount="54">
  <si>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</si>
  <si>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</si>
  <si>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</si>
  <si>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</si>
  <si>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</si>
  <si>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</si>
  <si>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</si>
  <si>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</si>
  <si>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</si>
  <si>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</si>
  <si>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</si>
  <si>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</si>
  <si>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</si>
  <si>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</si>
  <si>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</si>
  <si>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</si>
  <si>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</si>
  <si>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</si>
  <si>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</si>
  <si>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</si>
  <si>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</si>
  <si>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</si>
  <si>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</si>
  <si>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</si>
  <si>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</si>
  <si>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</si>
  <si>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</si>
  <si>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</si>
  <si>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</si>
  <si>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</si>
  <si>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</si>
  <si>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</si>
  <si>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</si>
  <si>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</si>
  <si>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</si>
  <si>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</si>
  <si>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</si>
  <si>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</si>
  <si>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Муниципальное бюджетное общеобразовательное учреждение "Школа - интернат с. Омолон" </t>
  </si>
  <si>
    <t>2,41, 33</t>
  </si>
  <si>
    <t>679, 70</t>
  </si>
  <si>
    <t>Каша молочная рисовая</t>
  </si>
  <si>
    <t>Чай с сахаром</t>
  </si>
  <si>
    <t>Хлеб в/с, масло сливочное, сыр порционный</t>
  </si>
  <si>
    <t>Йогурт сливочный</t>
  </si>
  <si>
    <t>Груша свежая</t>
  </si>
  <si>
    <t>Щи из свежей капусты и мясом</t>
  </si>
  <si>
    <t>Тефтели из оленины с соусом</t>
  </si>
  <si>
    <t>Каша гречневая, огурец свежий порционный</t>
  </si>
  <si>
    <t>Напиток ягодный</t>
  </si>
  <si>
    <t>Хлеб в/с</t>
  </si>
  <si>
    <t>Хлеб ржаной</t>
  </si>
  <si>
    <t>Директор</t>
  </si>
  <si>
    <t>Петрова С.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</si>
</sst>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2" fontId="11" fillId="4" borderId="1" xfId="1" applyNumberFormat="1" applyFill="1" applyBorder="1" applyProtection="1">
      <protection locked="0"/>
    </xf>
    <xf numFmtId="2" fontId="11" fillId="4" borderId="2" xfId="1" applyNumberFormat="1" applyFill="1" applyBorder="1" applyProtection="1">
      <protection locked="0"/>
    </xf>
    <xf numFmtId="1" fontId="11" fillId="4" borderId="1" xfId="1" applyNumberFormat="1" applyFill="1" applyBorder="1" applyProtection="1">
      <protection locked="0"/>
    </xf>
    <xf numFmtId="1" fontId="11" fillId="4" borderId="2" xfId="1" applyNumberFormat="1" applyFill="1" applyBorder="1" applyProtection="1">
      <protection locked="0"/>
    </xf>
    <xf numFmtId="1" fontId="11" fillId="4" borderId="15" xfId="1" applyNumberFormat="1" applyFill="1" applyBorder="1" applyProtection="1">
      <protection locked="0"/>
    </xf>
    <xf numFmtId="1" fontId="11" fillId="4" borderId="17" xfId="1" applyNumberFormat="1" applyFill="1" applyBorder="1" applyProtection="1">
      <protection locked="0"/>
    </xf>
    <xf numFmtId="1" fontId="11" fillId="4" borderId="4" xfId="1" applyNumberFormat="1" applyFill="1" applyBorder="1" applyProtection="1">
      <protection locked="0"/>
    </xf>
    <xf numFmtId="2" fontId="11" fillId="4" borderId="4" xfId="1" applyNumberFormat="1" applyFill="1" applyBorder="1" applyProtection="1">
      <protection locked="0"/>
    </xf>
    <xf numFmtId="1" fontId="11" fillId="4" borderId="23" xfId="1" applyNumberFormat="1" applyFill="1" applyBorder="1" applyProtection="1">
      <protection locked="0"/>
    </xf>
    <xf numFmtId="0" fontId="11" fillId="4" borderId="1" xfId="1" applyFill="1" applyBorder="1" applyProtection="1">
      <protection locked="0"/>
    </xf>
    <xf numFmtId="0" fontId="11" fillId="4" borderId="2" xfId="1" applyFill="1" applyBorder="1" applyProtection="1">
      <protection locked="0"/>
    </xf>
    <xf numFmtId="0" fontId="11" fillId="4" borderId="4" xfId="1" applyFill="1" applyBorder="1" applyProtection="1">
      <protection locked="0"/>
    </xf>
    <xf numFmtId="0" fontId="11" fillId="4" borderId="1" xfId="1" applyFill="1" applyBorder="1" applyAlignment="1" applyProtection="1">
      <alignment wrapText="1"/>
      <protection locked="0"/>
    </xf>
    <xf numFmtId="0" fontId="11" fillId="4" borderId="2" xfId="1" applyFill="1" applyBorder="1" applyAlignment="1" applyProtection="1">
      <alignment wrapText="1"/>
      <protection locked="0"/>
    </xf>
    <xf numFmtId="0" fontId="11" fillId="4" borderId="4" xfId="1" applyFill="1" applyBorder="1" applyAlignment="1" applyProtection="1">
      <alignment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9" t="s">
        <v>38</v>
      </c>
      <c r="D1" s="60"/>
      <c r="E1" s="60"/>
      <c r="F1" s="12" t="s">
        <v>15</v>
      </c>
      <c r="G1" s="2" t="s">
        <v>16</v>
      </c>
      <c r="H1" s="61" t="s">
        <v>52</v>
      </c>
      <c r="I1" s="61"/>
      <c r="J1" s="61"/>
      <c r="K1" s="61"/>
    </row>
    <row r="2" spans="1:12" ht="18" x14ac:dyDescent="0.2">
      <c r="A2" s="29" t="s">
        <v>5</v>
      </c>
      <c r="C2" s="2"/>
      <c r="G2" s="2" t="s">
        <v>17</v>
      </c>
      <c r="H2" s="61" t="s">
        <v>53</v>
      </c>
      <c r="I2" s="61"/>
      <c r="J2" s="61"/>
      <c r="K2" s="61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39">
        <v>22</v>
      </c>
      <c r="I3" s="39">
        <v>5</v>
      </c>
      <c r="J3" s="40">
        <v>2024</v>
      </c>
      <c r="K3" s="41"/>
    </row>
    <row r="4" spans="1:12" x14ac:dyDescent="0.2">
      <c r="C4" s="2"/>
      <c r="D4" s="4"/>
      <c r="H4" s="38" t="s">
        <v>35</v>
      </c>
      <c r="I4" s="38" t="s">
        <v>36</v>
      </c>
      <c r="J4" s="38" t="s">
        <v>37</v>
      </c>
    </row>
    <row r="5" spans="1:12" ht="33.75" x14ac:dyDescent="0.2">
      <c r="A5" s="36" t="s">
        <v>13</v>
      </c>
      <c r="B5" s="37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 x14ac:dyDescent="0.25">
      <c r="A6" s="18"/>
      <c r="B6" s="19">
        <v>1</v>
      </c>
      <c r="C6" s="20" t="s">
        <v>19</v>
      </c>
      <c r="D6" s="5" t="s">
        <v>20</v>
      </c>
      <c r="E6" s="54" t="s">
        <v>41</v>
      </c>
      <c r="F6" s="44">
        <v>210</v>
      </c>
      <c r="G6" s="44">
        <v>6.24</v>
      </c>
      <c r="H6" s="44">
        <v>6.1</v>
      </c>
      <c r="I6" s="46">
        <v>19.7</v>
      </c>
      <c r="J6" s="44">
        <v>197</v>
      </c>
      <c r="K6" s="51">
        <v>390</v>
      </c>
      <c r="L6" s="42">
        <v>20</v>
      </c>
    </row>
    <row r="7" spans="1:12" ht="15" x14ac:dyDescent="0.25">
      <c r="A7" s="21"/>
      <c r="B7" s="14"/>
      <c r="C7" s="11"/>
      <c r="D7" s="7" t="s">
        <v>21</v>
      </c>
      <c r="E7" s="55" t="s">
        <v>42</v>
      </c>
      <c r="F7" s="45">
        <v>200</v>
      </c>
      <c r="G7" s="45">
        <v>0.2</v>
      </c>
      <c r="H7" s="45">
        <v>0</v>
      </c>
      <c r="I7" s="47">
        <v>63</v>
      </c>
      <c r="J7" s="45">
        <v>28</v>
      </c>
      <c r="K7" s="52">
        <v>943</v>
      </c>
      <c r="L7" s="43">
        <v>6</v>
      </c>
    </row>
    <row r="8" spans="1:12" ht="15" x14ac:dyDescent="0.25">
      <c r="A8" s="21"/>
      <c r="B8" s="14"/>
      <c r="C8" s="11"/>
      <c r="D8" s="7" t="s">
        <v>22</v>
      </c>
      <c r="E8" s="55" t="s">
        <v>43</v>
      </c>
      <c r="F8" s="45">
        <v>70</v>
      </c>
      <c r="G8" s="45">
        <v>8.6</v>
      </c>
      <c r="H8" s="45">
        <v>14.739999999999998</v>
      </c>
      <c r="I8" s="47">
        <v>17.100000000000001</v>
      </c>
      <c r="J8" s="45">
        <v>240.2</v>
      </c>
      <c r="K8" s="52" t="s">
        <v>39</v>
      </c>
      <c r="L8" s="43">
        <v>46.4</v>
      </c>
    </row>
    <row r="9" spans="1:12" ht="15" x14ac:dyDescent="0.25">
      <c r="A9" s="21"/>
      <c r="B9" s="14"/>
      <c r="C9" s="11"/>
      <c r="D9" s="7" t="s">
        <v>23</v>
      </c>
      <c r="E9" s="55" t="s">
        <v>44</v>
      </c>
      <c r="F9" s="45">
        <v>100</v>
      </c>
      <c r="G9" s="45">
        <v>2.6</v>
      </c>
      <c r="H9" s="45">
        <v>1.2</v>
      </c>
      <c r="I9" s="47">
        <v>15.5</v>
      </c>
      <c r="J9" s="45">
        <v>85</v>
      </c>
      <c r="K9" s="52">
        <v>698</v>
      </c>
      <c r="L9" s="43">
        <v>120</v>
      </c>
    </row>
    <row r="10" spans="1:12" ht="15" x14ac:dyDescent="0.25">
      <c r="A10" s="21"/>
      <c r="B10" s="14"/>
      <c r="C10" s="11"/>
      <c r="D10" s="6"/>
      <c r="E10" s="33"/>
      <c r="F10" s="34"/>
      <c r="G10" s="34"/>
      <c r="H10" s="34"/>
      <c r="I10" s="34"/>
      <c r="J10" s="34"/>
      <c r="K10" s="35"/>
      <c r="L10" s="34"/>
    </row>
    <row r="11" spans="1:12" ht="15" x14ac:dyDescent="0.25">
      <c r="A11" s="21"/>
      <c r="B11" s="14"/>
      <c r="C11" s="11"/>
      <c r="D11" s="6"/>
      <c r="E11" s="33"/>
      <c r="F11" s="34"/>
      <c r="G11" s="34"/>
      <c r="H11" s="34"/>
      <c r="I11" s="34"/>
      <c r="J11" s="34"/>
      <c r="K11" s="35"/>
      <c r="L11" s="34"/>
    </row>
    <row r="12" spans="1:12" ht="15" x14ac:dyDescent="0.25">
      <c r="A12" s="22"/>
      <c r="B12" s="15"/>
      <c r="C12" s="8"/>
      <c r="D12" s="16" t="s">
        <v>32</v>
      </c>
      <c r="E12" s="9"/>
      <c r="F12" s="17">
        <f>SUM(F6:F11)</f>
        <v>580</v>
      </c>
      <c r="G12" s="17">
        <f>SUM(G6:G11)</f>
        <v>17.64</v>
      </c>
      <c r="H12" s="17">
        <f>SUM(H6:H11)</f>
        <v>22.039999999999996</v>
      </c>
      <c r="I12" s="17">
        <f>SUM(I6:I11)</f>
        <v>115.30000000000001</v>
      </c>
      <c r="J12" s="17">
        <f>SUM(J6:J11)</f>
        <v>550.20000000000005</v>
      </c>
      <c r="K12" s="23"/>
      <c r="L12" s="17">
        <f>SUM(L6:L11)</f>
        <v>192.4</v>
      </c>
    </row>
    <row r="13" spans="1:12" ht="15" x14ac:dyDescent="0.25">
      <c r="A13" s="24"/>
      <c r="B13" s="13">
        <f>B6</f>
        <v>1</v>
      </c>
      <c r="C13" s="10" t="s">
        <v>24</v>
      </c>
      <c r="D13" s="7" t="s">
        <v>25</v>
      </c>
      <c r="E13" s="56" t="s">
        <v>45</v>
      </c>
      <c r="F13" s="48">
        <v>150</v>
      </c>
      <c r="G13" s="48">
        <v>0.4</v>
      </c>
      <c r="H13" s="48">
        <v>0.3</v>
      </c>
      <c r="I13" s="50">
        <v>10.3</v>
      </c>
      <c r="J13" s="48">
        <v>47</v>
      </c>
      <c r="K13" s="53">
        <v>627</v>
      </c>
      <c r="L13" s="49">
        <v>100</v>
      </c>
    </row>
    <row r="14" spans="1:12" ht="15" x14ac:dyDescent="0.25">
      <c r="A14" s="21"/>
      <c r="B14" s="14"/>
      <c r="C14" s="11"/>
      <c r="D14" s="7" t="s">
        <v>26</v>
      </c>
      <c r="E14" s="55" t="s">
        <v>46</v>
      </c>
      <c r="F14" s="45">
        <v>250</v>
      </c>
      <c r="G14" s="45">
        <v>2.95</v>
      </c>
      <c r="H14" s="45">
        <v>6.81</v>
      </c>
      <c r="I14" s="47">
        <v>14.32</v>
      </c>
      <c r="J14" s="45">
        <v>122</v>
      </c>
      <c r="K14" s="52">
        <v>187</v>
      </c>
      <c r="L14" s="43">
        <v>70</v>
      </c>
    </row>
    <row r="15" spans="1:12" ht="15" x14ac:dyDescent="0.25">
      <c r="A15" s="21"/>
      <c r="B15" s="14"/>
      <c r="C15" s="11"/>
      <c r="D15" s="7" t="s">
        <v>27</v>
      </c>
      <c r="E15" s="55" t="s">
        <v>47</v>
      </c>
      <c r="F15" s="45">
        <v>110</v>
      </c>
      <c r="G15" s="45">
        <v>8.8699999999999992</v>
      </c>
      <c r="H15" s="45">
        <v>9.83</v>
      </c>
      <c r="I15" s="47">
        <v>11.71</v>
      </c>
      <c r="J15" s="45">
        <v>220</v>
      </c>
      <c r="K15" s="52">
        <v>286</v>
      </c>
      <c r="L15" s="43">
        <v>50</v>
      </c>
    </row>
    <row r="16" spans="1:12" ht="15" x14ac:dyDescent="0.25">
      <c r="A16" s="21"/>
      <c r="B16" s="14"/>
      <c r="C16" s="11"/>
      <c r="D16" s="7" t="s">
        <v>28</v>
      </c>
      <c r="E16" s="55" t="s">
        <v>48</v>
      </c>
      <c r="F16" s="45">
        <v>180</v>
      </c>
      <c r="G16" s="45">
        <v>6.5055000000000005</v>
      </c>
      <c r="H16" s="45">
        <v>4.8000000000000007</v>
      </c>
      <c r="I16" s="47">
        <v>73.349999999999994</v>
      </c>
      <c r="J16" s="45">
        <v>186.75</v>
      </c>
      <c r="K16" s="52" t="s">
        <v>40</v>
      </c>
      <c r="L16" s="43">
        <v>49</v>
      </c>
    </row>
    <row r="17" spans="1:12" ht="15" x14ac:dyDescent="0.25">
      <c r="A17" s="21"/>
      <c r="B17" s="14"/>
      <c r="C17" s="11"/>
      <c r="D17" s="7" t="s">
        <v>29</v>
      </c>
      <c r="E17" s="55" t="s">
        <v>49</v>
      </c>
      <c r="F17" s="45">
        <v>200</v>
      </c>
      <c r="G17" s="45">
        <v>0</v>
      </c>
      <c r="H17" s="45">
        <v>0</v>
      </c>
      <c r="I17" s="47">
        <v>22</v>
      </c>
      <c r="J17" s="45">
        <v>88</v>
      </c>
      <c r="K17" s="52">
        <v>859</v>
      </c>
      <c r="L17" s="43">
        <v>15</v>
      </c>
    </row>
    <row r="18" spans="1:12" ht="15" x14ac:dyDescent="0.25">
      <c r="A18" s="21"/>
      <c r="B18" s="14"/>
      <c r="C18" s="11"/>
      <c r="D18" s="7" t="s">
        <v>30</v>
      </c>
      <c r="E18" s="55" t="s">
        <v>50</v>
      </c>
      <c r="F18" s="45">
        <v>40</v>
      </c>
      <c r="G18" s="45">
        <v>3.08</v>
      </c>
      <c r="H18" s="45">
        <v>0.32</v>
      </c>
      <c r="I18" s="47">
        <v>21.12</v>
      </c>
      <c r="J18" s="45">
        <v>93.2</v>
      </c>
      <c r="K18" s="52">
        <v>2</v>
      </c>
      <c r="L18" s="43">
        <v>3.4</v>
      </c>
    </row>
    <row r="19" spans="1:12" ht="15" x14ac:dyDescent="0.25">
      <c r="A19" s="21"/>
      <c r="B19" s="14"/>
      <c r="C19" s="11"/>
      <c r="D19" s="7" t="s">
        <v>31</v>
      </c>
      <c r="E19" s="55" t="s">
        <v>51</v>
      </c>
      <c r="F19" s="45">
        <v>10</v>
      </c>
      <c r="G19" s="45">
        <v>0.85</v>
      </c>
      <c r="H19" s="45">
        <v>0.78</v>
      </c>
      <c r="I19" s="47">
        <v>4.5999999999999996</v>
      </c>
      <c r="J19" s="45">
        <v>21.5</v>
      </c>
      <c r="K19" s="52">
        <v>1</v>
      </c>
      <c r="L19" s="43">
        <v>1.2</v>
      </c>
    </row>
    <row r="20" spans="1:12" ht="15" x14ac:dyDescent="0.25">
      <c r="A20" s="21"/>
      <c r="B20" s="14"/>
      <c r="C20" s="11"/>
      <c r="D20" s="6"/>
      <c r="E20" s="33"/>
      <c r="F20" s="34"/>
      <c r="G20" s="34"/>
      <c r="H20" s="34"/>
      <c r="I20" s="34"/>
      <c r="J20" s="34"/>
      <c r="K20" s="35"/>
      <c r="L20" s="34"/>
    </row>
    <row r="21" spans="1:12" ht="15" x14ac:dyDescent="0.25">
      <c r="A21" s="21"/>
      <c r="B21" s="14"/>
      <c r="C21" s="11"/>
      <c r="D21" s="6"/>
      <c r="E21" s="33"/>
      <c r="F21" s="34"/>
      <c r="G21" s="34"/>
      <c r="H21" s="34"/>
      <c r="I21" s="34"/>
      <c r="J21" s="34"/>
      <c r="K21" s="35"/>
      <c r="L21" s="34"/>
    </row>
    <row r="22" spans="1:12" ht="15" x14ac:dyDescent="0.25">
      <c r="A22" s="22"/>
      <c r="B22" s="15"/>
      <c r="C22" s="8"/>
      <c r="D22" s="16" t="s">
        <v>32</v>
      </c>
      <c r="E22" s="9"/>
      <c r="F22" s="17">
        <f>SUM(F13:F21)</f>
        <v>940</v>
      </c>
      <c r="G22" s="17">
        <f t="shared" ref="G22:J22" si="0">SUM(G13:G21)</f>
        <v>22.655500000000004</v>
      </c>
      <c r="H22" s="17">
        <f t="shared" si="0"/>
        <v>22.84</v>
      </c>
      <c r="I22" s="17">
        <f t="shared" si="0"/>
        <v>157.4</v>
      </c>
      <c r="J22" s="17">
        <f t="shared" si="0"/>
        <v>778.45</v>
      </c>
      <c r="K22" s="23"/>
      <c r="L22" s="17">
        <f t="shared" ref="L22" si="1">SUM(L13:L21)</f>
        <v>288.59999999999997</v>
      </c>
    </row>
    <row r="23" spans="1:12" ht="15.75" thickBot="1" x14ac:dyDescent="0.25">
      <c r="A23" s="25">
        <f>A6</f>
        <v>0</v>
      </c>
      <c r="B23" s="26">
        <f>B6</f>
        <v>1</v>
      </c>
      <c r="C23" s="57" t="s">
        <v>4</v>
      </c>
      <c r="D23" s="58"/>
      <c r="E23" s="27"/>
      <c r="F23" s="28">
        <f>F12+F22</f>
        <v>1520</v>
      </c>
      <c r="G23" s="28">
        <f t="shared" ref="G23:J23" si="2">G12+G22</f>
        <v>40.295500000000004</v>
      </c>
      <c r="H23" s="28">
        <f t="shared" si="2"/>
        <v>44.879999999999995</v>
      </c>
      <c r="I23" s="28">
        <f t="shared" si="2"/>
        <v>272.70000000000005</v>
      </c>
      <c r="J23" s="28">
        <f t="shared" si="2"/>
        <v>1328.65</v>
      </c>
      <c r="K23" s="28"/>
      <c r="L23" s="28">
        <f t="shared" ref="L23" si="3">L12+L22</f>
        <v>481</v>
      </c>
    </row>
    <row r="41" ht="15.75" customHeight="1" x14ac:dyDescent="0.2"/>
    <row r="60" ht="15.75" customHeight="1" x14ac:dyDescent="0.2"/>
    <row r="79" ht="15.75" customHeight="1" x14ac:dyDescent="0.2"/>
    <row r="98" ht="15.75" customHeight="1" x14ac:dyDescent="0.2"/>
    <row r="117" ht="15" customHeight="1" x14ac:dyDescent="0.2"/>
    <row r="136" ht="15" customHeight="1" x14ac:dyDescent="0.2"/>
    <row r="140" ht="15.75" customHeight="1" x14ac:dyDescent="0.2"/>
    <row r="155" ht="15" customHeight="1" x14ac:dyDescent="0.2"/>
    <row r="174" ht="15" customHeight="1" x14ac:dyDescent="0.2"/>
    <row r="182" ht="15.75" customHeight="1" x14ac:dyDescent="0.2"/>
    <row r="193" ht="15" customHeight="1" x14ac:dyDescent="0.2"/>
  </sheetData>
  <mergeCells count="4">
    <mergeCell ref="C23:D23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SERVER</cp:lastModifiedBy>
  <dcterms:created xsi:type="dcterms:W3CDTF">2022-05-16T14:23:56Z</dcterms:created>
  <dcterms:modified xsi:type="dcterms:W3CDTF">2024-05-16T21:48:27Z</dcterms:modified>
</cp:coreProperties>
</file>