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KxH3XdpFYPTXKTfB50LdA127B7EGMYNjJnoaeHTk6LHsVqwfQtpwHox171KNSAC7F7WupN8z7HXLXFGN/5PunQ==" workbookSaltValue="6uIxvX4SDM+My+/WuWZpuw==" workbookSpinCount="100000" lockStructure="1"/>
  <bookViews>
    <workbookView xWindow="0" yWindow="0" windowWidth="19440" windowHeight="12135"/>
  </bookViews>
  <sheets>
    <sheet name="Лист1" sheetId="1" r:id="rId1"/>
    <sheet name="Лист2" sheetId="2" r:id="rId2"/>
  </sheets>
  <externalReferences>
    <externalReference r:id="rId3"/>
  </externalReferences>
  <definedNames>
    <definedName name="м">Лист1!$D$10</definedName>
  </definedNames>
  <calcPr calcId="145621"/>
</workbook>
</file>

<file path=xl/calcChain.xml><?xml version="1.0" encoding="utf-8"?>
<calcChain xmlns="http://schemas.openxmlformats.org/spreadsheetml/2006/main">
  <c r="F12" i="1" l="1"/>
  <c r="F13" i="1" s="1"/>
  <c r="F15" i="1" s="1"/>
  <c r="F17" i="1" s="1"/>
  <c r="F19" i="1" s="1"/>
  <c r="F16" i="1"/>
  <c r="F18" i="1" s="1"/>
  <c r="E10" i="1" l="1"/>
  <c r="E11" i="1"/>
  <c r="E12" i="1"/>
  <c r="E13" i="1"/>
  <c r="E14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<sst xmlns="http://schemas.openxmlformats.org/spreadsheetml/2006/main" count="198" uniqueCount="170">
  <si>
    <t>Ф.И.О.</t>
  </si>
  <si>
    <t>пол</t>
  </si>
  <si>
    <t>ступень ГТО</t>
  </si>
  <si>
    <t>возрастная группа</t>
  </si>
  <si>
    <t>уровень выполнения</t>
  </si>
  <si>
    <t>№
 п/п</t>
  </si>
  <si>
    <t>результат выполнения</t>
  </si>
  <si>
    <t xml:space="preserve">ЦЕНТР ТЕСТИРОВАНИЯ ВСЕРОССИЙСКОГО ФИЗКУЛЬТУРНО-СПОРТИВНОГО КОМПЛЕКСА «ГОТОВ К ТРУДУ И ОБОРОНЕ» (ГТО)
</t>
  </si>
  <si>
    <t xml:space="preserve">Протокол выполнения государственных требований 
к физической подготовленности граждан Российской Федерации№________
</t>
  </si>
  <si>
    <t>Пол</t>
  </si>
  <si>
    <t>мужской</t>
  </si>
  <si>
    <t>женский</t>
  </si>
  <si>
    <t>20____ года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</si>
  <si>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</si>
  <si>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</si>
  <si>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</si>
  <si>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</si>
  <si>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</si>
  <si>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</si>
  <si>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</si>
  <si>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</si>
  <si>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</si>
  <si>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</si>
  <si>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</si>
  <si>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</si>
  <si>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</si>
  <si>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</si>
  <si>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</si>
  <si>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</si>
  <si>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уровень
 выполнения</t>
  </si>
  <si>
    <t>70 лет и старше</t>
  </si>
  <si>
    <t>вид испытания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</si>
  <si>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</si>
  <si>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</si>
  <si>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</si>
  <si>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</si>
  <si>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</si>
  <si>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</si>
  <si>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</si>
  <si>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</si>
  <si>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</si>
  <si>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</si>
  <si>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</si>
  <si>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</si>
  <si>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</si>
  <si>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</si>
  <si>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</si>
  <si>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золото</t>
  </si>
  <si>
    <t>серебро</t>
  </si>
  <si>
    <t>бронза</t>
  </si>
  <si>
    <t xml:space="preserve"> - 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</si>
  <si>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</si>
  <si>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</si>
  <si>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</si>
  <si>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</si>
  <si>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</si>
  <si>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</si>
  <si>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</si>
  <si>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</si>
  <si>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</si>
  <si>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</si>
  <si>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</si>
  <si>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</si>
  <si>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</si>
  <si>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</si>
  <si>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</si>
  <si>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</si>
  <si>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</si>
  <si>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</si>
  <si>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</si>
  <si>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</si>
  <si>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</si>
  <si>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</si>
  <si>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</si>
  <si>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</si>
  <si>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</si>
  <si>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</si>
  <si>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</si>
  <si>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</si>
  <si>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</si>
  <si>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</si>
  <si>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</si>
  <si>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</si>
  <si>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</si>
  <si>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</si>
  <si>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</si>
  <si>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</si>
  <si>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</si>
  <si>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</si>
  <si>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</si>
  <si>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</si>
  <si>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</si>
  <si>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</si>
  <si>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</si>
  <si>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</si>
  <si>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</si>
  <si>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</si>
  <si>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</si>
  <si>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</si>
  <si>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</si>
  <si>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</si>
  <si>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</si>
  <si>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</si>
  <si>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</si>
  <si>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</si>
  <si>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</si>
  <si>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</si>
  <si>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</si>
  <si>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</si>
  <si>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«30 »</t>
  </si>
  <si>
    <t xml:space="preserve"> « 31 »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</si>
  <si>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</si>
  <si>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</si>
  <si>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</si>
  <si>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</si>
  <si>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</si>
  <si>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 xml:space="preserve">Челночный бег 3х10 м 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</si>
  <si>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</si>
  <si>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</si>
  <si>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</si>
  <si>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</si>
  <si>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</si>
  <si>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</si>
  <si>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</si>
  <si>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</si>
  <si>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</si>
  <si>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</si>
  <si>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</si>
  <si>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</si>
  <si>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</si>
  <si>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</si>
  <si>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</si>
  <si>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</si>
  <si>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</si>
  <si>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</si>
  <si>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</si>
  <si>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</si>
  <si>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</si>
  <si>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</si>
  <si>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</si>
  <si>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</si>
  <si>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</si>
  <si>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</si>
  <si>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</si>
  <si>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</si>
  <si>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</si>
  <si>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</si>
  <si>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</si>
  <si>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</si>
  <si>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</si>
  <si>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</si>
  <si>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</si>
  <si>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</si>
  <si>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нагрудный номер (при наличии)</t>
  </si>
  <si>
    <t>спортивное звание или спортивный разряд (при наличии)</t>
  </si>
  <si>
    <t xml:space="preserve">  вид испытания (тест):                                                         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</si>
  <si>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</si>
  <si>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
 о стол или стойку</t>
  </si>
  <si>
    <t>Самозащита без оружия</t>
  </si>
  <si>
    <r>
      <t xml:space="preserve">Спортивный судья по виду испытания (теста) ___________________     ___________________________________________________________ 
                  </t>
    </r>
    <r>
      <rPr>
        <sz val="9"/>
        <color theme="1"/>
        <rFont val="Times New Roman"/>
        <family val="1"/>
        <charset val="204"/>
      </rPr>
      <t>(подпись)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Главный судья                                                      ____________________    _____</t>
    </r>
    <r>
      <rPr>
        <u/>
        <sz val="12"/>
        <color theme="1"/>
        <rFont val="Times New Roman"/>
        <family val="1"/>
        <charset val="204"/>
      </rPr>
      <t>Чернов Сергей Васильевич</t>
    </r>
    <r>
      <rPr>
        <sz val="12"/>
        <color theme="1"/>
        <rFont val="Times New Roman"/>
        <family val="1"/>
        <charset val="204"/>
      </rPr>
      <t xml:space="preserve">_____________________
                                                     </t>
    </r>
    <r>
      <rPr>
        <sz val="9"/>
        <color theme="1"/>
        <rFont val="Times New Roman"/>
        <family val="1"/>
        <charset val="204"/>
      </rPr>
      <t xml:space="preserve">   (подпись) 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</si>
  <si>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Дельянский Дмитрий Анатольевич  </t>
  </si>
  <si>
    <t>Дельянский Аким Ефимович</t>
  </si>
  <si>
    <t xml:space="preserve">Дудкин Филипп Николаевич  </t>
  </si>
  <si>
    <t>Курилов Роман Алексеевич</t>
  </si>
  <si>
    <t>Лямзин Алексей Дмитриевич</t>
  </si>
  <si>
    <t>Погудина Нина Сергеевна</t>
  </si>
  <si>
    <t>Старенко Маргарита Дмитриевна</t>
  </si>
  <si>
    <t>Щербаков Степан Алексеевич</t>
  </si>
  <si>
    <t xml:space="preserve">Пананто Роман Борисович                         </t>
  </si>
  <si>
    <t xml:space="preserve">Слепцова Надежда Васильевна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</si>
</sst>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1%20&#1089;&#1090;&#1091;&#1087;&#1077;&#1085;&#1100;/Protokol_GTO_pril1%201%20&#1089;&#1090;&#1091;&#1087;&#1077;&#1085;&#1100;%206-8%20&#1083;&#1077;&#1090;%20%20&#1052;&#1077;&#1090;&#1072;&#1085;&#1080;&#1077;%20&#1074;%20&#1094;&#1077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 t="str">
            <v>Алхастов Аслан Вахаевич</v>
          </cell>
          <cell r="E10" t="str">
            <v>МБОУ "ШИ с.Омолон"</v>
          </cell>
        </row>
        <row r="11">
          <cell r="E11" t="str">
            <v>МБОУ "ШИ с.Омолон"</v>
          </cell>
        </row>
        <row r="13">
          <cell r="E13" t="str">
            <v>МБОУ "ШИ с.Омолон"</v>
          </cell>
        </row>
        <row r="15">
          <cell r="E15" t="str">
            <v>МБОУ "ШИ с.Омолон"</v>
          </cell>
        </row>
        <row r="16">
          <cell r="E16" t="str">
            <v>МБОУ "ШИ с.Омолон"</v>
          </cell>
        </row>
        <row r="17">
          <cell r="E17" t="str">
            <v>МБОУ "ШИ с.Омолон"</v>
          </cell>
        </row>
        <row r="18">
          <cell r="E18" t="str">
            <v>МБОУ "ШИ с.Омолон"</v>
          </cell>
        </row>
        <row r="19">
          <cell r="E19" t="str">
            <v>МБОУ "ШИ с.Омолон"</v>
          </cell>
        </row>
        <row r="21">
          <cell r="E21" t="str">
            <v>МБОУ "ШИ с.Омолон"</v>
          </cell>
        </row>
        <row r="22">
          <cell r="E22" t="str">
            <v>МБОУ "ШИ с.Омолон"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topLeftCell="B1" workbookViewId="0">
      <selection activeCell="I19" sqref="I19"/>
    </sheetView>
  </sheetViews>
  <sheetFormatPr defaultRowHeight="15" x14ac:dyDescent="0.25"/>
  <cols>
    <col min="1" max="1" width="3.85546875" customWidth="1"/>
    <col min="2" max="2" width="31.85546875" customWidth="1"/>
    <col min="3" max="3" width="15.85546875" customWidth="1"/>
    <col min="4" max="4" width="6.7109375" customWidth="1"/>
    <col min="5" max="5" width="42.85546875" customWidth="1"/>
    <col min="6" max="6" width="21.42578125" customWidth="1"/>
    <col min="7" max="7" width="14.28515625" customWidth="1"/>
    <col min="8" max="8" width="14.42578125" customWidth="1"/>
    <col min="9" max="9" width="15.5703125" customWidth="1"/>
    <col min="10" max="10" width="19.7109375" customWidth="1"/>
  </cols>
  <sheetData>
    <row r="2" spans="1:10" ht="15.75" customHeight="1" x14ac:dyDescent="0.25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7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5" customHeight="1" x14ac:dyDescent="0.25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4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23.25" customHeight="1" x14ac:dyDescent="0.25">
      <c r="A7" s="18" t="s">
        <v>155</v>
      </c>
      <c r="B7" s="18"/>
      <c r="C7" s="18"/>
      <c r="D7" s="19" t="s">
        <v>132</v>
      </c>
      <c r="E7" s="19"/>
      <c r="F7" s="9" t="s">
        <v>79</v>
      </c>
      <c r="G7" s="9" t="s">
        <v>91</v>
      </c>
      <c r="H7" s="7" t="s">
        <v>68</v>
      </c>
      <c r="I7" s="6" t="s">
        <v>16</v>
      </c>
    </row>
    <row r="8" spans="1:10" ht="15.75" x14ac:dyDescent="0.25">
      <c r="A8" s="1"/>
    </row>
    <row r="9" spans="1:10" ht="45" customHeight="1" x14ac:dyDescent="0.25">
      <c r="A9" s="3" t="s">
        <v>5</v>
      </c>
      <c r="B9" s="3" t="s">
        <v>0</v>
      </c>
      <c r="C9" s="3" t="s">
        <v>151</v>
      </c>
      <c r="D9" s="3" t="s">
        <v>1</v>
      </c>
      <c r="E9" s="3" t="s">
        <v>152</v>
      </c>
      <c r="F9" s="3" t="s">
        <v>2</v>
      </c>
      <c r="G9" s="3" t="s">
        <v>153</v>
      </c>
      <c r="H9" s="3" t="s">
        <v>6</v>
      </c>
      <c r="I9" s="3" t="s">
        <v>29</v>
      </c>
      <c r="J9" s="3" t="s">
        <v>154</v>
      </c>
    </row>
    <row r="10" spans="1:10" ht="25.5" x14ac:dyDescent="0.25">
      <c r="A10" s="4"/>
      <c r="B10" s="4" t="s">
        <v>160</v>
      </c>
      <c r="C10" s="4"/>
      <c r="D10" s="4" t="s">
        <v>10</v>
      </c>
      <c r="E10" s="4" t="str">
        <f>[1]Лист1!E10</f>
        <v>МБОУ "ШИ с.Омолон"</v>
      </c>
      <c r="F10" s="4" t="s">
        <v>33</v>
      </c>
      <c r="G10" s="4"/>
      <c r="H10" s="4">
        <v>117</v>
      </c>
      <c r="I10" s="4" t="s">
        <v>50</v>
      </c>
      <c r="J10" s="4"/>
    </row>
    <row r="11" spans="1:10" ht="25.5" x14ac:dyDescent="0.25">
      <c r="A11" s="4"/>
      <c r="B11" s="4" t="s">
        <v>161</v>
      </c>
      <c r="C11" s="4"/>
      <c r="D11" s="4" t="s">
        <v>10</v>
      </c>
      <c r="E11" s="4" t="str">
        <f>[1]Лист1!E11</f>
        <v>МБОУ "ШИ с.Омолон"</v>
      </c>
      <c r="F11" s="4" t="s">
        <v>33</v>
      </c>
      <c r="G11" s="4"/>
      <c r="H11" s="4">
        <v>132</v>
      </c>
      <c r="I11" s="4" t="s">
        <v>49</v>
      </c>
      <c r="J11" s="4"/>
    </row>
    <row r="12" spans="1:10" ht="25.5" x14ac:dyDescent="0.25">
      <c r="A12" s="4"/>
      <c r="B12" s="4" t="s">
        <v>162</v>
      </c>
      <c r="C12" s="4"/>
      <c r="D12" s="4" t="s">
        <v>10</v>
      </c>
      <c r="E12" s="4" t="str">
        <f>[1]Лист1!E13</f>
        <v>МБОУ "ШИ с.Омолон"</v>
      </c>
      <c r="F12" s="4" t="str">
        <f>F11</f>
        <v xml:space="preserve">II (9-10 лет) </v>
      </c>
      <c r="G12" s="4"/>
      <c r="H12" s="4">
        <v>150</v>
      </c>
      <c r="I12" s="4" t="s">
        <v>48</v>
      </c>
      <c r="J12" s="4"/>
    </row>
    <row r="13" spans="1:10" ht="25.5" x14ac:dyDescent="0.25">
      <c r="A13" s="4"/>
      <c r="B13" s="4" t="s">
        <v>163</v>
      </c>
      <c r="C13" s="4"/>
      <c r="D13" s="4" t="s">
        <v>10</v>
      </c>
      <c r="E13" s="4" t="str">
        <f>[1]Лист1!E15</f>
        <v>МБОУ "ШИ с.Омолон"</v>
      </c>
      <c r="F13" s="4" t="str">
        <f>F12</f>
        <v xml:space="preserve">II (9-10 лет) </v>
      </c>
      <c r="G13" s="4"/>
      <c r="H13" s="4">
        <v>148</v>
      </c>
      <c r="I13" s="4" t="s">
        <v>48</v>
      </c>
      <c r="J13" s="4"/>
    </row>
    <row r="14" spans="1:10" ht="25.5" x14ac:dyDescent="0.25">
      <c r="A14" s="4"/>
      <c r="B14" s="4" t="s">
        <v>164</v>
      </c>
      <c r="C14" s="4"/>
      <c r="D14" s="4" t="s">
        <v>10</v>
      </c>
      <c r="E14" s="4" t="str">
        <f>[1]Лист1!E16</f>
        <v>МБОУ "ШИ с.Омолон"</v>
      </c>
      <c r="F14" s="4" t="s">
        <v>33</v>
      </c>
      <c r="G14" s="4"/>
      <c r="H14" s="4">
        <v>122</v>
      </c>
      <c r="I14" s="4" t="s">
        <v>50</v>
      </c>
      <c r="J14" s="4"/>
    </row>
    <row r="15" spans="1:10" ht="25.5" x14ac:dyDescent="0.25">
      <c r="A15" s="4"/>
      <c r="B15" s="4" t="s">
        <v>168</v>
      </c>
      <c r="C15" s="4"/>
      <c r="D15" s="4" t="s">
        <v>10</v>
      </c>
      <c r="E15" s="4" t="str">
        <f>[1]Лист1!E17</f>
        <v>МБОУ "ШИ с.Омолон"</v>
      </c>
      <c r="F15" s="4" t="str">
        <f>F13</f>
        <v xml:space="preserve">II (9-10 лет) </v>
      </c>
      <c r="G15" s="4"/>
      <c r="H15" s="4">
        <v>150</v>
      </c>
      <c r="I15" s="4" t="s">
        <v>48</v>
      </c>
      <c r="J15" s="4"/>
    </row>
    <row r="16" spans="1:10" ht="25.5" x14ac:dyDescent="0.25">
      <c r="A16" s="4"/>
      <c r="B16" s="4" t="s">
        <v>165</v>
      </c>
      <c r="C16" s="4"/>
      <c r="D16" s="4" t="s">
        <v>11</v>
      </c>
      <c r="E16" s="4" t="str">
        <f>[1]Лист1!E18</f>
        <v>МБОУ "ШИ с.Омолон"</v>
      </c>
      <c r="F16" s="4" t="str">
        <f>F14</f>
        <v xml:space="preserve">II (9-10 лет) </v>
      </c>
      <c r="G16" s="4"/>
      <c r="H16" s="4">
        <v>122</v>
      </c>
      <c r="I16" s="4" t="s">
        <v>50</v>
      </c>
      <c r="J16" s="4"/>
    </row>
    <row r="17" spans="1:12" ht="25.5" x14ac:dyDescent="0.25">
      <c r="A17" s="4"/>
      <c r="B17" s="4" t="s">
        <v>166</v>
      </c>
      <c r="C17" s="4"/>
      <c r="D17" s="4" t="s">
        <v>11</v>
      </c>
      <c r="E17" s="4" t="str">
        <f>[1]Лист1!E19</f>
        <v>МБОУ "ШИ с.Омолон"</v>
      </c>
      <c r="F17" s="4" t="str">
        <f>F15</f>
        <v xml:space="preserve">II (9-10 лет) </v>
      </c>
      <c r="G17" s="4"/>
      <c r="H17" s="4">
        <v>115</v>
      </c>
      <c r="I17" s="4" t="s">
        <v>50</v>
      </c>
      <c r="J17" s="4"/>
    </row>
    <row r="18" spans="1:12" ht="25.5" x14ac:dyDescent="0.25">
      <c r="A18" s="4"/>
      <c r="B18" s="4" t="s">
        <v>169</v>
      </c>
      <c r="C18" s="4"/>
      <c r="D18" s="4" t="s">
        <v>11</v>
      </c>
      <c r="E18" s="4" t="str">
        <f>[1]Лист1!E21</f>
        <v>МБОУ "ШИ с.Омолон"</v>
      </c>
      <c r="F18" s="4" t="str">
        <f>F16</f>
        <v xml:space="preserve">II (9-10 лет) </v>
      </c>
      <c r="G18" s="4"/>
      <c r="H18" s="4">
        <v>123</v>
      </c>
      <c r="I18" s="4" t="s">
        <v>50</v>
      </c>
      <c r="J18" s="4"/>
      <c r="L18" s="8"/>
    </row>
    <row r="19" spans="1:12" ht="25.5" x14ac:dyDescent="0.25">
      <c r="A19" s="4"/>
      <c r="B19" s="4" t="s">
        <v>167</v>
      </c>
      <c r="C19" s="4"/>
      <c r="D19" s="4" t="s">
        <v>10</v>
      </c>
      <c r="E19" s="4" t="str">
        <f>[1]Лист1!E22</f>
        <v>МБОУ "ШИ с.Омолон"</v>
      </c>
      <c r="F19" s="4" t="str">
        <f>F17</f>
        <v xml:space="preserve">II (9-10 лет) </v>
      </c>
      <c r="G19" s="4"/>
      <c r="H19" s="13">
        <v>132</v>
      </c>
      <c r="I19" s="4" t="s">
        <v>49</v>
      </c>
      <c r="J19" s="4"/>
    </row>
    <row r="20" spans="1:12" x14ac:dyDescent="0.25">
      <c r="A20" s="4"/>
      <c r="C20" s="4"/>
      <c r="G20" s="4"/>
      <c r="H20" s="13"/>
      <c r="I20" s="4"/>
      <c r="J20" s="4"/>
    </row>
    <row r="21" spans="1:12" x14ac:dyDescent="0.25">
      <c r="A21" s="4"/>
      <c r="J21" s="4"/>
    </row>
    <row r="22" spans="1:12" x14ac:dyDescent="0.25">
      <c r="A22" s="4"/>
      <c r="B22" s="4"/>
      <c r="C22" s="4"/>
      <c r="D22" s="4"/>
      <c r="E22" s="4"/>
      <c r="F22" s="4"/>
      <c r="G22" s="4"/>
      <c r="H22" s="13"/>
      <c r="I22" s="4"/>
      <c r="J22" s="4"/>
    </row>
    <row r="23" spans="1:12" x14ac:dyDescent="0.25">
      <c r="A23" s="4"/>
      <c r="B23" s="4"/>
      <c r="C23" s="4"/>
      <c r="D23" s="4"/>
      <c r="E23" s="4"/>
      <c r="F23" s="4"/>
      <c r="G23" s="4"/>
      <c r="H23" s="13"/>
      <c r="I23" s="4"/>
      <c r="J23" s="4"/>
    </row>
    <row r="24" spans="1:12" x14ac:dyDescent="0.25">
      <c r="A24" s="4"/>
      <c r="B24" s="4"/>
      <c r="C24" s="4"/>
      <c r="D24" s="4"/>
      <c r="E24" s="4"/>
      <c r="F24" s="4"/>
      <c r="G24" s="4"/>
      <c r="H24" s="13"/>
      <c r="I24" s="4"/>
      <c r="J24" s="4"/>
    </row>
    <row r="25" spans="1:12" x14ac:dyDescent="0.25">
      <c r="A25" s="4"/>
      <c r="B25" s="4"/>
      <c r="C25" s="4"/>
      <c r="D25" s="4"/>
      <c r="E25" s="4"/>
      <c r="F25" s="4"/>
      <c r="G25" s="4"/>
      <c r="H25" s="13"/>
      <c r="I25" s="4"/>
      <c r="J25" s="4"/>
    </row>
    <row r="26" spans="1:12" x14ac:dyDescent="0.25">
      <c r="A26" s="4"/>
      <c r="B26" s="14"/>
      <c r="C26" s="4"/>
      <c r="D26" s="4"/>
      <c r="E26" s="4"/>
      <c r="F26" s="4"/>
      <c r="G26" s="4"/>
      <c r="H26" s="13"/>
      <c r="I26" s="4"/>
      <c r="J26" s="4"/>
    </row>
    <row r="27" spans="1:12" x14ac:dyDescent="0.25">
      <c r="A27" s="4"/>
      <c r="C27" s="4"/>
      <c r="D27" s="4"/>
      <c r="F27" s="4"/>
      <c r="G27" s="4"/>
      <c r="I27" s="4"/>
      <c r="J27" s="4"/>
    </row>
    <row r="28" spans="1:12" x14ac:dyDescent="0.25">
      <c r="A28" s="4"/>
      <c r="B28" s="12"/>
      <c r="C28" s="4"/>
      <c r="D28" s="4"/>
      <c r="E28" s="4"/>
      <c r="F28" s="4"/>
      <c r="G28" s="4"/>
      <c r="H28" s="13"/>
      <c r="I28" s="4"/>
      <c r="J28" s="4"/>
    </row>
    <row r="29" spans="1:12" x14ac:dyDescent="0.25">
      <c r="A29" s="4"/>
      <c r="C29" s="4"/>
      <c r="G29" s="4"/>
      <c r="H29" s="13"/>
      <c r="I29" s="4"/>
      <c r="J29" s="4"/>
    </row>
    <row r="30" spans="1:12" x14ac:dyDescent="0.25">
      <c r="A30" s="4"/>
      <c r="C30" s="4"/>
      <c r="D30" s="4"/>
      <c r="E30" s="4"/>
      <c r="F30" s="4"/>
      <c r="G30" s="4"/>
      <c r="H30" s="4"/>
      <c r="I30" s="4"/>
      <c r="J30" s="4"/>
    </row>
    <row r="31" spans="1:12" ht="37.5" customHeight="1" x14ac:dyDescent="0.25">
      <c r="A31" s="2"/>
      <c r="C31" s="2"/>
      <c r="D31" s="2"/>
      <c r="E31" s="2"/>
      <c r="F31" s="2"/>
      <c r="G31" s="2"/>
      <c r="H31" s="2"/>
      <c r="I31" s="2"/>
    </row>
    <row r="32" spans="1:12" ht="72" customHeight="1" x14ac:dyDescent="0.25">
      <c r="A32" s="16" t="s">
        <v>159</v>
      </c>
      <c r="B32" s="17"/>
      <c r="C32" s="17"/>
      <c r="D32" s="17"/>
      <c r="E32" s="17"/>
      <c r="F32" s="17"/>
      <c r="G32" s="17"/>
      <c r="H32" s="17"/>
      <c r="I32" s="17"/>
    </row>
  </sheetData>
  <mergeCells count="6">
    <mergeCell ref="A2:J2"/>
    <mergeCell ref="A32:I32"/>
    <mergeCell ref="A7:C7"/>
    <mergeCell ref="D7:E7"/>
    <mergeCell ref="A3:J4"/>
    <mergeCell ref="A5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Лист2!$A$3:$A$4</xm:f>
          </x14:formula1>
          <xm:sqref>D30 D22:D28 D10:D11 D12:D19</xm:sqref>
        </x14:dataValidation>
        <x14:dataValidation type="list" allowBlank="1" showInputMessage="1" showErrorMessage="1">
          <x14:formula1>
            <xm:f>Лист2!$C$2:$C$18</xm:f>
          </x14:formula1>
          <xm:sqref>I7</xm:sqref>
        </x14:dataValidation>
        <x14:dataValidation type="list" allowBlank="1" showInputMessage="1" showErrorMessage="1">
          <x14:formula1>
            <xm:f>Лист2!$G$3:$G$17</xm:f>
          </x14:formula1>
          <xm:sqref>F30 F22:F28 F10:F11 F12:F19</xm:sqref>
        </x14:dataValidation>
        <x14:dataValidation type="list" allowBlank="1" showInputMessage="1" showErrorMessage="1">
          <x14:formula1>
            <xm:f>Лист2!$K$3:$K$6</xm:f>
          </x14:formula1>
          <xm:sqref>I10:I20 I22:I30</xm:sqref>
        </x14:dataValidation>
        <x14:dataValidation type="list" allowBlank="1" showInputMessage="1" showErrorMessage="1">
          <x14:formula1>
            <xm:f>Лист2!$H$2:$H$14</xm:f>
          </x14:formula1>
          <xm:sqref>H7</xm:sqref>
        </x14:dataValidation>
        <x14:dataValidation type="list" allowBlank="1" showInputMessage="1" showErrorMessage="1">
          <x14:formula1>
            <xm:f>Лист2!$J$2:$J$33</xm:f>
          </x14:formula1>
          <xm:sqref>G7</xm:sqref>
        </x14:dataValidation>
        <x14:dataValidation type="list" allowBlank="1" showInputMessage="1" showErrorMessage="1">
          <x14:formula1>
            <xm:f>Лист2!$M$2:$M$45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F28" workbookViewId="0">
      <selection activeCell="I44" sqref="I44"/>
    </sheetView>
  </sheetViews>
  <sheetFormatPr defaultRowHeight="15" x14ac:dyDescent="0.25"/>
  <cols>
    <col min="3" max="3" width="15.7109375" customWidth="1"/>
    <col min="5" max="5" width="18.85546875" customWidth="1"/>
    <col min="7" max="7" width="21.42578125" customWidth="1"/>
    <col min="8" max="8" width="18.28515625" customWidth="1"/>
    <col min="9" max="9" width="22" customWidth="1"/>
    <col min="11" max="11" width="20.5703125" customWidth="1"/>
    <col min="13" max="13" width="73.85546875" customWidth="1"/>
    <col min="15" max="15" width="34.28515625" customWidth="1"/>
  </cols>
  <sheetData>
    <row r="1" spans="1:13" x14ac:dyDescent="0.25">
      <c r="A1" s="5" t="s">
        <v>9</v>
      </c>
      <c r="C1" s="5" t="s">
        <v>12</v>
      </c>
      <c r="E1" t="s">
        <v>3</v>
      </c>
      <c r="G1" t="s">
        <v>2</v>
      </c>
      <c r="H1" t="s">
        <v>66</v>
      </c>
      <c r="J1" s="10" t="s">
        <v>65</v>
      </c>
      <c r="K1" t="s">
        <v>4</v>
      </c>
      <c r="M1" t="s">
        <v>31</v>
      </c>
    </row>
    <row r="2" spans="1:13" x14ac:dyDescent="0.25">
      <c r="A2" s="5"/>
      <c r="C2" s="5"/>
      <c r="J2" s="10"/>
    </row>
    <row r="3" spans="1:13" x14ac:dyDescent="0.25">
      <c r="A3" t="s">
        <v>10</v>
      </c>
      <c r="C3" t="s">
        <v>13</v>
      </c>
      <c r="E3" t="s">
        <v>51</v>
      </c>
      <c r="G3" t="s">
        <v>32</v>
      </c>
      <c r="H3" t="s">
        <v>67</v>
      </c>
      <c r="J3" s="10" t="s">
        <v>80</v>
      </c>
      <c r="K3" t="s">
        <v>47</v>
      </c>
      <c r="M3" t="s">
        <v>116</v>
      </c>
    </row>
    <row r="4" spans="1:13" x14ac:dyDescent="0.25">
      <c r="A4" t="s">
        <v>11</v>
      </c>
      <c r="C4" t="s">
        <v>14</v>
      </c>
      <c r="E4" t="s">
        <v>52</v>
      </c>
      <c r="G4" t="s">
        <v>33</v>
      </c>
      <c r="H4" t="s">
        <v>68</v>
      </c>
      <c r="J4" s="10" t="s">
        <v>81</v>
      </c>
      <c r="K4" t="s">
        <v>48</v>
      </c>
      <c r="M4" t="s">
        <v>111</v>
      </c>
    </row>
    <row r="5" spans="1:13" x14ac:dyDescent="0.25">
      <c r="C5" t="s">
        <v>15</v>
      </c>
      <c r="E5" t="s">
        <v>53</v>
      </c>
      <c r="G5" t="s">
        <v>34</v>
      </c>
      <c r="H5" t="s">
        <v>69</v>
      </c>
      <c r="J5" s="10" t="s">
        <v>82</v>
      </c>
      <c r="K5" t="s">
        <v>49</v>
      </c>
      <c r="M5" t="s">
        <v>112</v>
      </c>
    </row>
    <row r="6" spans="1:13" x14ac:dyDescent="0.25">
      <c r="C6" t="s">
        <v>16</v>
      </c>
      <c r="E6" t="s">
        <v>54</v>
      </c>
      <c r="G6" t="s">
        <v>35</v>
      </c>
      <c r="H6" t="s">
        <v>70</v>
      </c>
      <c r="J6" s="10" t="s">
        <v>83</v>
      </c>
      <c r="K6" t="s">
        <v>50</v>
      </c>
      <c r="M6" t="s">
        <v>113</v>
      </c>
    </row>
    <row r="7" spans="1:13" x14ac:dyDescent="0.25">
      <c r="C7" t="s">
        <v>17</v>
      </c>
      <c r="E7" t="s">
        <v>55</v>
      </c>
      <c r="G7" t="s">
        <v>36</v>
      </c>
      <c r="H7" t="s">
        <v>71</v>
      </c>
      <c r="J7" s="10" t="s">
        <v>84</v>
      </c>
      <c r="M7" t="s">
        <v>114</v>
      </c>
    </row>
    <row r="8" spans="1:13" x14ac:dyDescent="0.25">
      <c r="C8" t="s">
        <v>18</v>
      </c>
      <c r="E8" t="s">
        <v>56</v>
      </c>
      <c r="G8" t="s">
        <v>37</v>
      </c>
      <c r="H8" t="s">
        <v>72</v>
      </c>
      <c r="J8" s="10" t="s">
        <v>85</v>
      </c>
      <c r="M8" t="s">
        <v>115</v>
      </c>
    </row>
    <row r="9" spans="1:13" x14ac:dyDescent="0.25">
      <c r="C9" t="s">
        <v>19</v>
      </c>
      <c r="E9" t="s">
        <v>57</v>
      </c>
      <c r="G9" t="s">
        <v>38</v>
      </c>
      <c r="H9" t="s">
        <v>73</v>
      </c>
      <c r="J9" s="10" t="s">
        <v>86</v>
      </c>
      <c r="M9" t="s">
        <v>117</v>
      </c>
    </row>
    <row r="10" spans="1:13" x14ac:dyDescent="0.25">
      <c r="C10" t="s">
        <v>20</v>
      </c>
      <c r="E10" t="s">
        <v>58</v>
      </c>
      <c r="G10" t="s">
        <v>39</v>
      </c>
      <c r="H10" t="s">
        <v>74</v>
      </c>
      <c r="J10" s="10" t="s">
        <v>87</v>
      </c>
      <c r="M10" t="s">
        <v>118</v>
      </c>
    </row>
    <row r="11" spans="1:13" x14ac:dyDescent="0.25">
      <c r="C11" t="s">
        <v>21</v>
      </c>
      <c r="E11" t="s">
        <v>59</v>
      </c>
      <c r="G11" t="s">
        <v>40</v>
      </c>
      <c r="H11" t="s">
        <v>75</v>
      </c>
      <c r="J11" s="10" t="s">
        <v>88</v>
      </c>
      <c r="M11" t="s">
        <v>119</v>
      </c>
    </row>
    <row r="12" spans="1:13" x14ac:dyDescent="0.25">
      <c r="C12" t="s">
        <v>22</v>
      </c>
      <c r="E12" t="s">
        <v>60</v>
      </c>
      <c r="G12" t="s">
        <v>41</v>
      </c>
      <c r="H12" t="s">
        <v>76</v>
      </c>
      <c r="J12" s="10" t="s">
        <v>89</v>
      </c>
      <c r="M12" t="s">
        <v>120</v>
      </c>
    </row>
    <row r="13" spans="1:13" x14ac:dyDescent="0.25">
      <c r="C13" t="s">
        <v>23</v>
      </c>
      <c r="E13" t="s">
        <v>61</v>
      </c>
      <c r="G13" t="s">
        <v>42</v>
      </c>
      <c r="H13" t="s">
        <v>77</v>
      </c>
      <c r="J13" s="10" t="s">
        <v>90</v>
      </c>
      <c r="M13" t="s">
        <v>121</v>
      </c>
    </row>
    <row r="14" spans="1:13" x14ac:dyDescent="0.25">
      <c r="C14" t="s">
        <v>24</v>
      </c>
      <c r="E14" t="s">
        <v>62</v>
      </c>
      <c r="G14" t="s">
        <v>43</v>
      </c>
      <c r="H14" t="s">
        <v>78</v>
      </c>
      <c r="J14" s="10" t="s">
        <v>91</v>
      </c>
      <c r="M14" t="s">
        <v>122</v>
      </c>
    </row>
    <row r="15" spans="1:13" x14ac:dyDescent="0.25">
      <c r="C15" t="s">
        <v>25</v>
      </c>
      <c r="E15" t="s">
        <v>63</v>
      </c>
      <c r="G15" t="s">
        <v>44</v>
      </c>
      <c r="J15" s="10" t="s">
        <v>92</v>
      </c>
      <c r="M15" t="s">
        <v>123</v>
      </c>
    </row>
    <row r="16" spans="1:13" x14ac:dyDescent="0.25">
      <c r="C16" t="s">
        <v>26</v>
      </c>
      <c r="E16" t="s">
        <v>64</v>
      </c>
      <c r="G16" t="s">
        <v>45</v>
      </c>
      <c r="J16" s="10" t="s">
        <v>93</v>
      </c>
      <c r="M16" t="s">
        <v>124</v>
      </c>
    </row>
    <row r="17" spans="3:13" x14ac:dyDescent="0.25">
      <c r="C17" t="s">
        <v>27</v>
      </c>
      <c r="E17" t="s">
        <v>30</v>
      </c>
      <c r="G17" t="s">
        <v>46</v>
      </c>
      <c r="J17" s="10" t="s">
        <v>94</v>
      </c>
      <c r="M17" t="s">
        <v>125</v>
      </c>
    </row>
    <row r="18" spans="3:13" x14ac:dyDescent="0.25">
      <c r="C18" t="s">
        <v>28</v>
      </c>
      <c r="J18" s="10" t="s">
        <v>95</v>
      </c>
      <c r="M18" t="s">
        <v>126</v>
      </c>
    </row>
    <row r="19" spans="3:13" x14ac:dyDescent="0.25">
      <c r="J19" s="10" t="s">
        <v>96</v>
      </c>
      <c r="M19" t="s">
        <v>127</v>
      </c>
    </row>
    <row r="20" spans="3:13" x14ac:dyDescent="0.25">
      <c r="J20" s="10" t="s">
        <v>97</v>
      </c>
      <c r="M20" t="s">
        <v>128</v>
      </c>
    </row>
    <row r="21" spans="3:13" x14ac:dyDescent="0.25">
      <c r="J21" s="10" t="s">
        <v>98</v>
      </c>
      <c r="M21" t="s">
        <v>129</v>
      </c>
    </row>
    <row r="22" spans="3:13" x14ac:dyDescent="0.25">
      <c r="J22" s="10" t="s">
        <v>99</v>
      </c>
      <c r="M22" t="s">
        <v>130</v>
      </c>
    </row>
    <row r="23" spans="3:13" x14ac:dyDescent="0.25">
      <c r="J23" s="10" t="s">
        <v>100</v>
      </c>
      <c r="M23" t="s">
        <v>131</v>
      </c>
    </row>
    <row r="24" spans="3:13" x14ac:dyDescent="0.25">
      <c r="J24" s="10" t="s">
        <v>101</v>
      </c>
      <c r="M24" t="s">
        <v>132</v>
      </c>
    </row>
    <row r="25" spans="3:13" x14ac:dyDescent="0.25">
      <c r="J25" s="10" t="s">
        <v>102</v>
      </c>
      <c r="M25" t="s">
        <v>133</v>
      </c>
    </row>
    <row r="26" spans="3:13" x14ac:dyDescent="0.25">
      <c r="J26" s="10" t="s">
        <v>103</v>
      </c>
      <c r="M26" t="s">
        <v>134</v>
      </c>
    </row>
    <row r="27" spans="3:13" x14ac:dyDescent="0.25">
      <c r="J27" s="10" t="s">
        <v>104</v>
      </c>
      <c r="M27" t="s">
        <v>135</v>
      </c>
    </row>
    <row r="28" spans="3:13" x14ac:dyDescent="0.25">
      <c r="J28" s="10" t="s">
        <v>105</v>
      </c>
      <c r="M28" t="s">
        <v>136</v>
      </c>
    </row>
    <row r="29" spans="3:13" x14ac:dyDescent="0.25">
      <c r="J29" s="10" t="s">
        <v>106</v>
      </c>
      <c r="M29" t="s">
        <v>137</v>
      </c>
    </row>
    <row r="30" spans="3:13" x14ac:dyDescent="0.25">
      <c r="J30" s="10" t="s">
        <v>107</v>
      </c>
      <c r="M30" t="s">
        <v>138</v>
      </c>
    </row>
    <row r="31" spans="3:13" x14ac:dyDescent="0.25">
      <c r="J31" s="10" t="s">
        <v>108</v>
      </c>
      <c r="M31" t="s">
        <v>139</v>
      </c>
    </row>
    <row r="32" spans="3:13" x14ac:dyDescent="0.25">
      <c r="J32" s="10" t="s">
        <v>109</v>
      </c>
      <c r="M32" t="s">
        <v>140</v>
      </c>
    </row>
    <row r="33" spans="10:13" x14ac:dyDescent="0.25">
      <c r="J33" s="10" t="s">
        <v>110</v>
      </c>
      <c r="M33" t="s">
        <v>141</v>
      </c>
    </row>
    <row r="34" spans="10:13" x14ac:dyDescent="0.25">
      <c r="M34" t="s">
        <v>142</v>
      </c>
    </row>
    <row r="35" spans="10:13" x14ac:dyDescent="0.25">
      <c r="M35" t="s">
        <v>143</v>
      </c>
    </row>
    <row r="36" spans="10:13" x14ac:dyDescent="0.25">
      <c r="M36" t="s">
        <v>144</v>
      </c>
    </row>
    <row r="37" spans="10:13" x14ac:dyDescent="0.25">
      <c r="M37" t="s">
        <v>145</v>
      </c>
    </row>
    <row r="38" spans="10:13" ht="30" x14ac:dyDescent="0.25">
      <c r="M38" s="11" t="s">
        <v>156</v>
      </c>
    </row>
    <row r="39" spans="10:13" ht="45" x14ac:dyDescent="0.25">
      <c r="M39" s="11" t="s">
        <v>157</v>
      </c>
    </row>
    <row r="40" spans="10:13" x14ac:dyDescent="0.25">
      <c r="M40" s="11" t="s">
        <v>146</v>
      </c>
    </row>
    <row r="41" spans="10:13" x14ac:dyDescent="0.25">
      <c r="M41" t="s">
        <v>147</v>
      </c>
    </row>
    <row r="42" spans="10:13" x14ac:dyDescent="0.25">
      <c r="M42" s="11" t="s">
        <v>148</v>
      </c>
    </row>
    <row r="43" spans="10:13" x14ac:dyDescent="0.25">
      <c r="M43" s="11" t="s">
        <v>149</v>
      </c>
    </row>
    <row r="44" spans="10:13" x14ac:dyDescent="0.25">
      <c r="M44" s="11" t="s">
        <v>150</v>
      </c>
    </row>
    <row r="45" spans="10:13" x14ac:dyDescent="0.25">
      <c r="M45" s="11" t="s">
        <v>158</v>
      </c>
    </row>
  </sheetData>
  <sheetProtection algorithmName="SHA-512" hashValue="31+WIUy79j6JOi3BaM4G0RtVi+s+4+8dCV1bQbWS8ha0sRE4NSWQnHnzGa7e2Ttq+X4ouByveQv73/lgrxVcBA==" saltValue="CPA+gg/LnxzaAdGzD5c9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2018-03-05T04:44:17Z</dcterms:modified>
</cp:coreProperties>
</file>